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1760" activeTab="0"/>
  </bookViews>
  <sheets>
    <sheet name="申込書" sheetId="1" r:id="rId1"/>
  </sheets>
  <definedNames>
    <definedName name="_xlnm.Print_Area" localSheetId="0">'申込書'!$A$1:$AY$34</definedName>
  </definedNames>
  <calcPr fullCalcOnLoad="1"/>
</workbook>
</file>

<file path=xl/sharedStrings.xml><?xml version="1.0" encoding="utf-8"?>
<sst xmlns="http://schemas.openxmlformats.org/spreadsheetml/2006/main" count="101" uniqueCount="64">
  <si>
    <t>No.</t>
  </si>
  <si>
    <t>背番号</t>
  </si>
  <si>
    <t>ポジション</t>
  </si>
  <si>
    <t>名前（姓）</t>
  </si>
  <si>
    <t>生年月日(19YYMMDD)　</t>
  </si>
  <si>
    <t>選手登録番号</t>
  </si>
  <si>
    <t>TEAMNO</t>
  </si>
  <si>
    <t>NAMEKANJI</t>
  </si>
  <si>
    <t>NAMEKANA</t>
  </si>
  <si>
    <t>BDATE</t>
  </si>
  <si>
    <t>PLAYERNO</t>
  </si>
  <si>
    <t>チーム名</t>
  </si>
  <si>
    <t>代表者名</t>
  </si>
  <si>
    <t>フリガナ</t>
  </si>
  <si>
    <t>チーム
登録番号</t>
  </si>
  <si>
    <t>携帯電話</t>
  </si>
  <si>
    <t>連絡責任者名</t>
  </si>
  <si>
    <t>E-mail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</si>
  <si>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</si>
  <si>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</si>
  <si>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</si>
  <si>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</si>
  <si>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</si>
  <si>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</si>
  <si>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</si>
  <si>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</si>
  <si>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/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</si>
  <si>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</si>
  <si>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</si>
  <si>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</si>
  <si>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</si>
  <si>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</si>
  <si>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</si>
  <si>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</si>
  <si>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</si>
  <si>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</si>
  <si>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</si>
  <si>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</si>
  <si>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</si>
  <si>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</si>
  <si>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監　督</t>
  </si>
  <si>
    <t>月</t>
  </si>
  <si>
    <t>日</t>
  </si>
  <si>
    <t>会　長</t>
  </si>
  <si>
    <t>連絡先</t>
  </si>
  <si>
    <t>参 加 申 込 書</t>
  </si>
  <si>
    <t>↓キャプテンの背番号に○</t>
  </si>
  <si>
    <t>外国人選手</t>
  </si>
  <si>
    <t>該当者に○↓</t>
  </si>
  <si>
    <t>チーム名略称
（6文字以内）</t>
  </si>
  <si>
    <t>名前（名）</t>
  </si>
  <si>
    <t xml:space="preserve"> フリガナ（ｾｲ）</t>
  </si>
  <si>
    <t xml:space="preserve"> フリガナ（ﾒｲ）</t>
  </si>
  <si>
    <t>県サッカー協会</t>
  </si>
  <si>
    <t>県</t>
  </si>
  <si>
    <t>代表</t>
  </si>
  <si>
    <t>第</t>
  </si>
  <si>
    <t>身長</t>
  </si>
  <si>
    <t>体重</t>
  </si>
  <si>
    <t>合同ﾁｰﾑは
現登録チーム名を記入</t>
  </si>
  <si>
    <t>第20回全日本女子ユース（U-15)サッカー選手権大会秋田県予選</t>
  </si>
  <si>
    <t>第20回全日本女子ユース（U-15）サッカー選手権大会秋田県予選に，下記の通り参加を申し込みます。</t>
  </si>
  <si>
    <t>右記選手が，2015年度本協会に登録していることを証します。</t>
  </si>
  <si>
    <t>2015年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</si>
</sst>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/d"/>
  </numFmts>
  <fonts count="50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7"/>
      <color indexed="8"/>
      <name val="ＭＳ ゴシック"/>
      <family val="3"/>
    </font>
    <font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20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thin"/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dotted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tted">
        <color indexed="8"/>
      </right>
      <top style="hair"/>
      <bottom style="medium">
        <color indexed="8"/>
      </bottom>
    </border>
    <border>
      <left style="dotted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hidden="1"/>
    </xf>
    <xf numFmtId="177" fontId="2" fillId="0" borderId="0" xfId="0" applyNumberFormat="1" applyFont="1" applyAlignment="1">
      <alignment vertical="center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vertical="center" wrapText="1"/>
    </xf>
    <xf numFmtId="0" fontId="4" fillId="33" borderId="39" xfId="0" applyFont="1" applyFill="1" applyBorder="1" applyAlignment="1">
      <alignment horizontal="centerContinuous" vertical="center"/>
    </xf>
    <xf numFmtId="0" fontId="4" fillId="33" borderId="40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7" fillId="33" borderId="44" xfId="0" applyFont="1" applyFill="1" applyBorder="1" applyAlignment="1">
      <alignment horizontal="center" vertical="center" shrinkToFit="1"/>
    </xf>
    <xf numFmtId="0" fontId="7" fillId="33" borderId="42" xfId="0" applyFont="1" applyFill="1" applyBorder="1" applyAlignment="1">
      <alignment horizontal="center" vertical="center" shrinkToFit="1"/>
    </xf>
    <xf numFmtId="0" fontId="7" fillId="33" borderId="45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4" fillId="33" borderId="47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9" xfId="0" applyFont="1" applyFill="1" applyBorder="1" applyAlignment="1" applyProtection="1">
      <alignment horizontal="center" vertical="center" shrinkToFit="1"/>
      <protection locked="0"/>
    </xf>
    <xf numFmtId="0" fontId="2" fillId="33" borderId="49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 quotePrefix="1">
      <alignment horizontal="center" vertical="center" shrinkToFit="1"/>
      <protection locked="0"/>
    </xf>
    <xf numFmtId="0" fontId="2" fillId="0" borderId="51" xfId="0" applyFont="1" applyFill="1" applyBorder="1" applyAlignment="1" applyProtection="1" quotePrefix="1">
      <alignment horizontal="center" vertical="center" shrinkToFit="1"/>
      <protection locked="0"/>
    </xf>
    <xf numFmtId="0" fontId="2" fillId="0" borderId="52" xfId="0" applyFont="1" applyFill="1" applyBorder="1" applyAlignment="1" applyProtection="1" quotePrefix="1">
      <alignment horizontal="center" vertical="center" shrinkToFit="1"/>
      <protection locked="0"/>
    </xf>
    <xf numFmtId="0" fontId="2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Fill="1" applyBorder="1" applyAlignment="1" applyProtection="1" quotePrefix="1">
      <alignment horizontal="center" vertical="center" shrinkToFit="1"/>
      <protection locked="0"/>
    </xf>
    <xf numFmtId="0" fontId="2" fillId="0" borderId="55" xfId="0" applyFont="1" applyFill="1" applyBorder="1" applyAlignment="1" applyProtection="1" quotePrefix="1">
      <alignment horizontal="center" vertical="center" shrinkToFit="1"/>
      <protection locked="0"/>
    </xf>
    <xf numFmtId="0" fontId="2" fillId="0" borderId="56" xfId="0" applyFont="1" applyFill="1" applyBorder="1" applyAlignment="1" applyProtection="1" quotePrefix="1">
      <alignment horizontal="center" vertical="center" shrinkToFit="1"/>
      <protection locked="0"/>
    </xf>
    <xf numFmtId="0" fontId="2" fillId="0" borderId="28" xfId="0" applyFont="1" applyFill="1" applyBorder="1" applyAlignment="1" applyProtection="1" quotePrefix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60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 quotePrefix="1">
      <alignment horizontal="center" vertical="center" shrinkToFit="1"/>
      <protection locked="0"/>
    </xf>
    <xf numFmtId="0" fontId="2" fillId="0" borderId="11" xfId="0" applyFont="1" applyFill="1" applyBorder="1" applyAlignment="1" applyProtection="1" quotePrefix="1">
      <alignment horizontal="center" vertical="center" shrinkToFit="1"/>
      <protection locked="0"/>
    </xf>
    <xf numFmtId="0" fontId="2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7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2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4" fillId="33" borderId="7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 textRotation="255"/>
    </xf>
    <xf numFmtId="0" fontId="2" fillId="33" borderId="73" xfId="0" applyFont="1" applyFill="1" applyBorder="1" applyAlignment="1">
      <alignment horizontal="center" vertical="center" textRotation="255"/>
    </xf>
    <xf numFmtId="0" fontId="2" fillId="33" borderId="74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49" fontId="2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left" vertical="center" shrinkToFit="1"/>
      <protection locked="0"/>
    </xf>
    <xf numFmtId="0" fontId="2" fillId="0" borderId="81" xfId="0" applyFont="1" applyFill="1" applyBorder="1" applyAlignment="1" applyProtection="1">
      <alignment horizontal="left" vertical="center" shrinkToFit="1"/>
      <protection locked="0"/>
    </xf>
    <xf numFmtId="0" fontId="7" fillId="33" borderId="82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33" borderId="84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7" fillId="33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 shrinkToFit="1"/>
      <protection locked="0"/>
    </xf>
    <xf numFmtId="49" fontId="2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89" xfId="0" applyFont="1" applyFill="1" applyBorder="1" applyAlignment="1">
      <alignment horizontal="center" vertical="center" shrinkToFit="1"/>
    </xf>
    <xf numFmtId="0" fontId="7" fillId="33" borderId="54" xfId="0" applyFont="1" applyFill="1" applyBorder="1" applyAlignment="1">
      <alignment horizontal="center" vertical="center"/>
    </xf>
    <xf numFmtId="0" fontId="2" fillId="0" borderId="75" xfId="0" applyFont="1" applyFill="1" applyBorder="1" applyAlignment="1" applyProtection="1">
      <alignment horizontal="center" vertical="center" shrinkToFit="1"/>
      <protection locked="0"/>
    </xf>
    <xf numFmtId="0" fontId="2" fillId="0" borderId="81" xfId="0" applyFont="1" applyFill="1" applyBorder="1" applyAlignment="1" applyProtection="1">
      <alignment horizontal="center" vertical="center" shrinkToFit="1"/>
      <protection locked="0"/>
    </xf>
    <xf numFmtId="0" fontId="7" fillId="33" borderId="90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/>
    </xf>
    <xf numFmtId="0" fontId="4" fillId="33" borderId="94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69" xfId="0" applyFont="1" applyFill="1" applyBorder="1" applyAlignment="1" applyProtection="1">
      <alignment horizontal="center" vertical="center" shrinkToFit="1"/>
      <protection locked="0"/>
    </xf>
    <xf numFmtId="0" fontId="2" fillId="0" borderId="95" xfId="0" applyFont="1" applyFill="1" applyBorder="1" applyAlignment="1" applyProtection="1">
      <alignment horizontal="center" vertical="center" shrinkToFit="1"/>
      <protection locked="0"/>
    </xf>
    <xf numFmtId="0" fontId="2" fillId="0" borderId="96" xfId="0" applyFont="1" applyFill="1" applyBorder="1" applyAlignment="1" applyProtection="1">
      <alignment horizontal="center" vertical="center" shrinkToFit="1"/>
      <protection locked="0"/>
    </xf>
    <xf numFmtId="0" fontId="2" fillId="0" borderId="97" xfId="0" applyFont="1" applyFill="1" applyBorder="1" applyAlignment="1" applyProtection="1">
      <alignment horizontal="center" vertical="center" shrinkToFit="1"/>
      <protection locked="0"/>
    </xf>
    <xf numFmtId="0" fontId="2" fillId="0" borderId="98" xfId="0" applyFont="1" applyFill="1" applyBorder="1" applyAlignment="1" applyProtection="1">
      <alignment horizontal="center" vertical="center" shrinkToFit="1"/>
      <protection locked="0"/>
    </xf>
    <xf numFmtId="0" fontId="7" fillId="33" borderId="99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94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0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/>
    </xf>
    <xf numFmtId="0" fontId="4" fillId="33" borderId="101" xfId="0" applyFont="1" applyFill="1" applyBorder="1" applyAlignment="1">
      <alignment horizontal="center" vertical="center"/>
    </xf>
    <xf numFmtId="0" fontId="7" fillId="33" borderId="102" xfId="0" applyFont="1" applyFill="1" applyBorder="1" applyAlignment="1">
      <alignment horizontal="center" vertical="center"/>
    </xf>
    <xf numFmtId="0" fontId="7" fillId="33" borderId="103" xfId="0" applyFont="1" applyFill="1" applyBorder="1" applyAlignment="1">
      <alignment horizontal="center" vertical="center"/>
    </xf>
    <xf numFmtId="0" fontId="7" fillId="33" borderId="104" xfId="0" applyFont="1" applyFill="1" applyBorder="1" applyAlignment="1">
      <alignment horizontal="center" vertical="center"/>
    </xf>
    <xf numFmtId="0" fontId="16" fillId="0" borderId="105" xfId="0" applyFont="1" applyFill="1" applyBorder="1" applyAlignment="1" applyProtection="1">
      <alignment horizontal="center" vertical="center" shrinkToFit="1"/>
      <protection locked="0"/>
    </xf>
    <xf numFmtId="0" fontId="16" fillId="0" borderId="103" xfId="0" applyFont="1" applyFill="1" applyBorder="1" applyAlignment="1" applyProtection="1">
      <alignment horizontal="center" vertical="center" shrinkToFit="1"/>
      <protection locked="0"/>
    </xf>
    <xf numFmtId="0" fontId="16" fillId="0" borderId="106" xfId="0" applyFont="1" applyFill="1" applyBorder="1" applyAlignment="1" applyProtection="1">
      <alignment horizontal="center" vertical="center" shrinkToFit="1"/>
      <protection locked="0"/>
    </xf>
    <xf numFmtId="0" fontId="7" fillId="33" borderId="107" xfId="0" applyFont="1" applyFill="1" applyBorder="1" applyAlignment="1">
      <alignment horizontal="center" vertical="center" wrapText="1" shrinkToFit="1"/>
    </xf>
    <xf numFmtId="0" fontId="7" fillId="33" borderId="108" xfId="0" applyFont="1" applyFill="1" applyBorder="1" applyAlignment="1">
      <alignment horizontal="center" vertical="center" wrapText="1" shrinkToFit="1"/>
    </xf>
    <xf numFmtId="0" fontId="7" fillId="33" borderId="109" xfId="0" applyFont="1" applyFill="1" applyBorder="1" applyAlignment="1">
      <alignment horizontal="center" vertical="center" wrapText="1" shrinkToFit="1"/>
    </xf>
    <xf numFmtId="49" fontId="2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2" xfId="0" applyFont="1" applyFill="1" applyBorder="1" applyAlignment="1" applyProtection="1">
      <alignment horizontal="center" vertical="center" shrinkToFit="1"/>
      <protection locked="0"/>
    </xf>
    <xf numFmtId="0" fontId="2" fillId="0" borderId="91" xfId="0" applyFont="1" applyFill="1" applyBorder="1" applyAlignment="1" applyProtection="1">
      <alignment horizontal="center" vertical="center" shrinkToFit="1"/>
      <protection locked="0"/>
    </xf>
    <xf numFmtId="0" fontId="13" fillId="0" borderId="96" xfId="0" applyFont="1" applyFill="1" applyBorder="1" applyAlignment="1">
      <alignment horizontal="center" vertical="center"/>
    </xf>
    <xf numFmtId="0" fontId="13" fillId="0" borderId="97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5" fillId="33" borderId="114" xfId="0" applyFont="1" applyFill="1" applyBorder="1" applyAlignment="1">
      <alignment horizontal="center" vertical="center" wrapText="1"/>
    </xf>
    <xf numFmtId="0" fontId="15" fillId="33" borderId="97" xfId="0" applyFont="1" applyFill="1" applyBorder="1" applyAlignment="1">
      <alignment horizontal="center" vertical="center" wrapText="1"/>
    </xf>
    <xf numFmtId="0" fontId="15" fillId="33" borderId="101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 applyProtection="1">
      <alignment horizontal="center" vertical="center" shrinkToFit="1"/>
      <protection locked="0"/>
    </xf>
    <xf numFmtId="0" fontId="2" fillId="0" borderId="92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8F0A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N85"/>
  <sheetViews>
    <sheetView tabSelected="1" zoomScale="75" zoomScaleNormal="75" zoomScalePageLayoutView="0" workbookViewId="0" topLeftCell="A1">
      <selection activeCell="AS30" sqref="AS30"/>
    </sheetView>
  </sheetViews>
  <sheetFormatPr defaultColWidth="2.7109375" defaultRowHeight="21" customHeight="1"/>
  <cols>
    <col min="1" max="1" width="3.00390625" style="26" customWidth="1"/>
    <col min="2" max="34" width="3.00390625" style="3" customWidth="1"/>
    <col min="35" max="35" width="2.7109375" style="1" hidden="1" customWidth="1"/>
    <col min="36" max="37" width="2.7109375" style="1" customWidth="1"/>
    <col min="38" max="38" width="3.28125" style="1" customWidth="1"/>
    <col min="39" max="39" width="3.421875" style="1" customWidth="1"/>
    <col min="40" max="40" width="5.421875" style="23" customWidth="1"/>
    <col min="41" max="41" width="6.421875" style="24" customWidth="1"/>
    <col min="42" max="43" width="13.57421875" style="24" customWidth="1"/>
    <col min="44" max="45" width="15.28125" style="24" customWidth="1"/>
    <col min="46" max="47" width="8.00390625" style="1" customWidth="1"/>
    <col min="48" max="48" width="11.57421875" style="24" customWidth="1"/>
    <col min="49" max="49" width="20.7109375" style="24" customWidth="1"/>
    <col min="50" max="50" width="13.00390625" style="24" customWidth="1"/>
    <col min="51" max="51" width="7.28125" style="24" customWidth="1"/>
    <col min="52" max="54" width="2.421875" style="1" customWidth="1"/>
    <col min="55" max="196" width="2.7109375" style="1" customWidth="1"/>
    <col min="197" max="243" width="2.7109375" style="3" customWidth="1"/>
    <col min="244" max="244" width="8.57421875" style="3" bestFit="1" customWidth="1"/>
    <col min="245" max="245" width="12.00390625" style="3" bestFit="1" customWidth="1"/>
    <col min="246" max="246" width="10.8515625" style="3" bestFit="1" customWidth="1"/>
    <col min="247" max="247" width="12.57421875" style="3" bestFit="1" customWidth="1"/>
    <col min="248" max="248" width="14.8515625" style="3" bestFit="1" customWidth="1"/>
    <col min="249" max="16384" width="2.7109375" style="3" customWidth="1"/>
  </cols>
  <sheetData>
    <row r="1" ht="9" customHeight="1"/>
    <row r="2" spans="1:51" ht="21" customHeight="1">
      <c r="A2" s="71" t="s">
        <v>60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V2" s="29"/>
      <c r="AX2" s="28"/>
      <c r="AY2" s="28"/>
    </row>
    <row r="3" spans="39:51" ht="18" customHeight="1" thickBot="1">
      <c r="AM3" s="35"/>
      <c r="AN3" s="35" t="s">
        <v>46</v>
      </c>
      <c r="AY3" s="36" t="s">
        <v>48</v>
      </c>
    </row>
    <row r="4" spans="1:51" ht="57.75" customHeight="1">
      <c r="A4" s="76" t="s">
        <v>45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M4" s="46" t="s">
        <v>0</v>
      </c>
      <c r="AN4" s="47" t="s">
        <v>1</v>
      </c>
      <c r="AO4" s="48" t="s">
        <v>2</v>
      </c>
      <c r="AP4" s="47" t="s">
        <v>3</v>
      </c>
      <c r="AQ4" s="47" t="s">
        <v>50</v>
      </c>
      <c r="AR4" s="47" t="s">
        <v>51</v>
      </c>
      <c r="AS4" s="47" t="s">
        <v>52</v>
      </c>
      <c r="AT4" s="47" t="s">
        <v>57</v>
      </c>
      <c r="AU4" s="47" t="s">
        <v>58</v>
      </c>
      <c r="AV4" s="49" t="s">
        <v>4</v>
      </c>
      <c r="AW4" s="50" t="s">
        <v>59</v>
      </c>
      <c r="AX4" s="51" t="s">
        <v>5</v>
      </c>
      <c r="AY4" s="52" t="s">
        <v>47</v>
      </c>
    </row>
    <row r="5" spans="1:248" ht="24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M5" s="41">
        <v>1</v>
      </c>
      <c r="AN5" s="42"/>
      <c r="AO5" s="42"/>
      <c r="AP5" s="42"/>
      <c r="AQ5" s="42"/>
      <c r="AR5" s="42"/>
      <c r="AS5" s="42"/>
      <c r="AT5" s="57"/>
      <c r="AU5" s="57"/>
      <c r="AV5" s="43"/>
      <c r="AW5" s="57"/>
      <c r="AX5" s="44"/>
      <c r="AY5" s="45"/>
      <c r="BF5" s="2"/>
      <c r="BG5" s="2"/>
      <c r="BH5" s="2"/>
      <c r="BI5" s="2"/>
      <c r="BJ5" s="2"/>
      <c r="IJ5" s="2" t="s">
        <v>6</v>
      </c>
      <c r="IK5" s="2" t="s">
        <v>7</v>
      </c>
      <c r="IL5" s="2" t="s">
        <v>8</v>
      </c>
      <c r="IM5" s="2" t="s">
        <v>9</v>
      </c>
      <c r="IN5" s="2" t="s">
        <v>10</v>
      </c>
    </row>
    <row r="6" spans="1:248" ht="24.75" customHeight="1">
      <c r="A6" s="4"/>
      <c r="B6" s="4" t="s">
        <v>61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M6" s="32">
        <v>2</v>
      </c>
      <c r="AN6" s="5"/>
      <c r="AO6" s="5"/>
      <c r="AP6" s="5"/>
      <c r="AQ6" s="5"/>
      <c r="AR6" s="5"/>
      <c r="AS6" s="5"/>
      <c r="AT6" s="54"/>
      <c r="AU6" s="55"/>
      <c r="AV6" s="43"/>
      <c r="AW6" s="55"/>
      <c r="AX6" s="37"/>
      <c r="AY6" s="39"/>
      <c r="BC6" s="6"/>
      <c r="BD6" s="6"/>
      <c r="BE6" s="6"/>
      <c r="BF6" s="7"/>
      <c r="BG6" s="2"/>
      <c r="BH6" s="2"/>
      <c r="BI6" s="7"/>
      <c r="BJ6" s="7"/>
      <c r="IJ6" s="7">
        <f aca="true" t="shared" si="0" ref="IJ6:IJ14">IF(AQ5="","",ASC($V$14))</f>
      </c>
      <c r="IK6" s="3" t="str">
        <f aca="true" t="shared" si="1" ref="IK6:IK14">TRIM(AP5)&amp;"　"&amp;TRIM(AQ5)</f>
        <v>　</v>
      </c>
      <c r="IL6" s="3" t="str">
        <f aca="true" t="shared" si="2" ref="IL6:IL14">ASC(TRIM(AR5)&amp;" "&amp;TRIM(AS5))</f>
        <v> </v>
      </c>
      <c r="IM6" s="8">
        <f aca="true" t="shared" si="3" ref="IM6:IM14">IF(AV5="","",AV5)</f>
      </c>
      <c r="IN6" s="8">
        <f aca="true" t="shared" si="4" ref="IN6:IN14">IF(AY5="","",AY5)</f>
      </c>
    </row>
    <row r="7" spans="1:248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M7" s="32">
        <v>3</v>
      </c>
      <c r="AN7" s="5"/>
      <c r="AO7" s="5"/>
      <c r="AP7" s="5"/>
      <c r="AQ7" s="5"/>
      <c r="AR7" s="5"/>
      <c r="AS7" s="5"/>
      <c r="AT7" s="54"/>
      <c r="AU7" s="55"/>
      <c r="AV7" s="43"/>
      <c r="AW7" s="55"/>
      <c r="AX7" s="37"/>
      <c r="AY7" s="39"/>
      <c r="BC7" s="6"/>
      <c r="BD7" s="6"/>
      <c r="BE7" s="6"/>
      <c r="BF7" s="7"/>
      <c r="BG7" s="2"/>
      <c r="BH7" s="2"/>
      <c r="BI7" s="7"/>
      <c r="BJ7" s="7"/>
      <c r="IJ7" s="7">
        <f t="shared" si="0"/>
      </c>
      <c r="IK7" s="3" t="str">
        <f t="shared" si="1"/>
        <v>　</v>
      </c>
      <c r="IL7" s="3" t="str">
        <f t="shared" si="2"/>
        <v> </v>
      </c>
      <c r="IM7" s="8">
        <f t="shared" si="3"/>
      </c>
      <c r="IN7" s="8">
        <f t="shared" si="4"/>
      </c>
    </row>
    <row r="8" spans="1:248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5" t="s">
        <v>11</v>
      </c>
      <c r="Q8" s="75"/>
      <c r="R8" s="75"/>
      <c r="S8" s="75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M8" s="32">
        <v>4</v>
      </c>
      <c r="AN8" s="5"/>
      <c r="AO8" s="5"/>
      <c r="AP8" s="5"/>
      <c r="AQ8" s="5"/>
      <c r="AR8" s="5"/>
      <c r="AS8" s="5"/>
      <c r="AT8" s="54"/>
      <c r="AU8" s="55"/>
      <c r="AV8" s="43"/>
      <c r="AW8" s="55"/>
      <c r="AX8" s="37"/>
      <c r="AY8" s="39"/>
      <c r="BC8" s="6"/>
      <c r="BD8" s="6"/>
      <c r="BE8" s="6"/>
      <c r="BF8" s="7"/>
      <c r="BG8" s="2"/>
      <c r="BH8" s="2"/>
      <c r="BI8" s="7"/>
      <c r="BJ8" s="7"/>
      <c r="IJ8" s="7">
        <f t="shared" si="0"/>
      </c>
      <c r="IK8" s="3" t="str">
        <f t="shared" si="1"/>
        <v>　</v>
      </c>
      <c r="IL8" s="3" t="str">
        <f t="shared" si="2"/>
        <v> </v>
      </c>
      <c r="IM8" s="8">
        <f t="shared" si="3"/>
      </c>
      <c r="IN8" s="8">
        <f t="shared" si="4"/>
      </c>
    </row>
    <row r="9" spans="1:248" ht="24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"/>
      <c r="AM9" s="32">
        <v>5</v>
      </c>
      <c r="AN9" s="5"/>
      <c r="AO9" s="5"/>
      <c r="AP9" s="5"/>
      <c r="AQ9" s="5"/>
      <c r="AR9" s="5"/>
      <c r="AS9" s="5"/>
      <c r="AT9" s="54"/>
      <c r="AU9" s="55"/>
      <c r="AV9" s="43"/>
      <c r="AW9" s="55"/>
      <c r="AX9" s="37"/>
      <c r="AY9" s="39"/>
      <c r="BC9" s="6"/>
      <c r="BD9" s="6"/>
      <c r="BE9" s="6"/>
      <c r="BF9" s="7"/>
      <c r="BG9" s="2"/>
      <c r="BH9" s="2"/>
      <c r="BI9" s="7"/>
      <c r="BJ9" s="7"/>
      <c r="IJ9" s="7">
        <f t="shared" si="0"/>
      </c>
      <c r="IK9" s="3" t="str">
        <f t="shared" si="1"/>
        <v>　</v>
      </c>
      <c r="IL9" s="3" t="str">
        <f t="shared" si="2"/>
        <v> </v>
      </c>
      <c r="IM9" s="8">
        <f t="shared" si="3"/>
      </c>
      <c r="IN9" s="8">
        <f t="shared" si="4"/>
      </c>
    </row>
    <row r="10" spans="1:248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74" t="s">
        <v>12</v>
      </c>
      <c r="Q10" s="74"/>
      <c r="R10" s="74"/>
      <c r="S10" s="74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2"/>
      <c r="AH10" s="72"/>
      <c r="AM10" s="32">
        <v>6</v>
      </c>
      <c r="AN10" s="5"/>
      <c r="AO10" s="5"/>
      <c r="AP10" s="5"/>
      <c r="AQ10" s="5"/>
      <c r="AR10" s="5"/>
      <c r="AS10" s="5"/>
      <c r="AT10" s="54"/>
      <c r="AU10" s="55"/>
      <c r="AV10" s="43"/>
      <c r="AW10" s="55"/>
      <c r="AX10" s="37"/>
      <c r="AY10" s="39"/>
      <c r="BC10" s="6"/>
      <c r="BD10" s="6"/>
      <c r="BE10" s="6"/>
      <c r="BF10" s="7"/>
      <c r="BG10" s="2"/>
      <c r="BH10" s="2"/>
      <c r="BI10" s="7"/>
      <c r="BJ10" s="7"/>
      <c r="IJ10" s="7">
        <f t="shared" si="0"/>
      </c>
      <c r="IK10" s="3" t="str">
        <f t="shared" si="1"/>
        <v>　</v>
      </c>
      <c r="IL10" s="3" t="str">
        <f t="shared" si="2"/>
        <v> </v>
      </c>
      <c r="IM10" s="8">
        <f t="shared" si="3"/>
      </c>
      <c r="IN10" s="8">
        <f t="shared" si="4"/>
      </c>
    </row>
    <row r="11" spans="1:248" ht="24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M11" s="32">
        <v>7</v>
      </c>
      <c r="AN11" s="5"/>
      <c r="AO11" s="5"/>
      <c r="AP11" s="5"/>
      <c r="AQ11" s="5"/>
      <c r="AR11" s="5"/>
      <c r="AS11" s="5"/>
      <c r="AT11" s="54"/>
      <c r="AU11" s="55"/>
      <c r="AV11" s="43"/>
      <c r="AW11" s="55"/>
      <c r="AX11" s="37"/>
      <c r="AY11" s="39"/>
      <c r="BC11" s="6"/>
      <c r="BD11" s="6"/>
      <c r="BE11" s="6"/>
      <c r="BF11" s="7"/>
      <c r="BG11" s="2"/>
      <c r="BH11" s="2"/>
      <c r="BI11" s="7"/>
      <c r="BJ11" s="7"/>
      <c r="IJ11" s="7">
        <f t="shared" si="0"/>
      </c>
      <c r="IK11" s="3" t="str">
        <f t="shared" si="1"/>
        <v>　</v>
      </c>
      <c r="IL11" s="3" t="str">
        <f t="shared" si="2"/>
        <v> </v>
      </c>
      <c r="IM11" s="8">
        <f t="shared" si="3"/>
      </c>
      <c r="IN11" s="8">
        <f t="shared" si="4"/>
      </c>
    </row>
    <row r="12" spans="1:248" ht="27.75" customHeight="1">
      <c r="A12" s="188" t="s">
        <v>13</v>
      </c>
      <c r="B12" s="189"/>
      <c r="C12" s="189"/>
      <c r="D12" s="189"/>
      <c r="E12" s="190"/>
      <c r="F12" s="179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1"/>
      <c r="V12" s="208" t="s">
        <v>49</v>
      </c>
      <c r="W12" s="209"/>
      <c r="X12" s="209"/>
      <c r="Y12" s="209"/>
      <c r="Z12" s="210"/>
      <c r="AA12" s="205"/>
      <c r="AB12" s="206"/>
      <c r="AC12" s="206"/>
      <c r="AD12" s="206"/>
      <c r="AE12" s="206"/>
      <c r="AF12" s="206"/>
      <c r="AG12" s="206"/>
      <c r="AH12" s="207"/>
      <c r="AM12" s="32">
        <v>8</v>
      </c>
      <c r="AN12" s="5"/>
      <c r="AO12" s="5"/>
      <c r="AP12" s="5"/>
      <c r="AQ12" s="5"/>
      <c r="AR12" s="5"/>
      <c r="AS12" s="5"/>
      <c r="AT12" s="54"/>
      <c r="AU12" s="55"/>
      <c r="AV12" s="43"/>
      <c r="AW12" s="55"/>
      <c r="AX12" s="37"/>
      <c r="AY12" s="39"/>
      <c r="BC12" s="6"/>
      <c r="BD12" s="6"/>
      <c r="BE12" s="6"/>
      <c r="BF12" s="7"/>
      <c r="BG12" s="2"/>
      <c r="BH12" s="2"/>
      <c r="BI12" s="7"/>
      <c r="BJ12" s="7"/>
      <c r="IJ12" s="7">
        <f t="shared" si="0"/>
      </c>
      <c r="IK12" s="3" t="str">
        <f t="shared" si="1"/>
        <v>　</v>
      </c>
      <c r="IL12" s="3" t="str">
        <f t="shared" si="2"/>
        <v> </v>
      </c>
      <c r="IM12" s="8">
        <f t="shared" si="3"/>
      </c>
      <c r="IN12" s="8">
        <f t="shared" si="4"/>
      </c>
    </row>
    <row r="13" spans="1:248" ht="27" customHeight="1" thickBot="1">
      <c r="A13" s="191" t="s">
        <v>11</v>
      </c>
      <c r="B13" s="192"/>
      <c r="C13" s="192"/>
      <c r="D13" s="192"/>
      <c r="E13" s="193"/>
      <c r="F13" s="194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6"/>
      <c r="AM13" s="32">
        <v>9</v>
      </c>
      <c r="AN13" s="5"/>
      <c r="AO13" s="5"/>
      <c r="AP13" s="5"/>
      <c r="AQ13" s="5"/>
      <c r="AR13" s="5"/>
      <c r="AS13" s="5"/>
      <c r="AT13" s="54"/>
      <c r="AU13" s="55"/>
      <c r="AV13" s="43"/>
      <c r="AW13" s="55"/>
      <c r="AX13" s="37"/>
      <c r="AY13" s="39"/>
      <c r="BC13" s="6"/>
      <c r="BD13" s="6"/>
      <c r="BE13" s="6"/>
      <c r="BF13" s="7"/>
      <c r="BG13" s="2"/>
      <c r="BH13" s="2"/>
      <c r="BI13" s="7"/>
      <c r="BJ13" s="7"/>
      <c r="IJ13" s="7">
        <f t="shared" si="0"/>
      </c>
      <c r="IK13" s="3" t="str">
        <f t="shared" si="1"/>
        <v>　</v>
      </c>
      <c r="IL13" s="3" t="str">
        <f t="shared" si="2"/>
        <v> </v>
      </c>
      <c r="IM13" s="8">
        <f t="shared" si="3"/>
      </c>
      <c r="IN13" s="8">
        <f t="shared" si="4"/>
      </c>
    </row>
    <row r="14" spans="1:248" ht="27" customHeight="1">
      <c r="A14" s="174" t="s">
        <v>13</v>
      </c>
      <c r="B14" s="125"/>
      <c r="C14" s="125"/>
      <c r="D14" s="125"/>
      <c r="E14" s="175"/>
      <c r="F14" s="176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8"/>
      <c r="R14" s="197" t="s">
        <v>14</v>
      </c>
      <c r="S14" s="198"/>
      <c r="T14" s="198"/>
      <c r="U14" s="199"/>
      <c r="V14" s="200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2"/>
      <c r="AM14" s="32">
        <v>10</v>
      </c>
      <c r="AN14" s="5"/>
      <c r="AO14" s="5"/>
      <c r="AP14" s="5"/>
      <c r="AQ14" s="5"/>
      <c r="AR14" s="5"/>
      <c r="AS14" s="5"/>
      <c r="AT14" s="54"/>
      <c r="AU14" s="55"/>
      <c r="AV14" s="43"/>
      <c r="AW14" s="55"/>
      <c r="AX14" s="37"/>
      <c r="AY14" s="39"/>
      <c r="BC14" s="6"/>
      <c r="BD14" s="6"/>
      <c r="BE14" s="6"/>
      <c r="BF14" s="7"/>
      <c r="BG14" s="2"/>
      <c r="BH14" s="2"/>
      <c r="BI14" s="7"/>
      <c r="BJ14" s="7"/>
      <c r="IJ14" s="7">
        <f t="shared" si="0"/>
      </c>
      <c r="IK14" s="3" t="str">
        <f t="shared" si="1"/>
        <v>　</v>
      </c>
      <c r="IL14" s="3" t="str">
        <f t="shared" si="2"/>
        <v> </v>
      </c>
      <c r="IM14" s="8">
        <f t="shared" si="3"/>
      </c>
      <c r="IN14" s="8">
        <f t="shared" si="4"/>
      </c>
    </row>
    <row r="15" spans="1:248" ht="27" customHeight="1" thickBot="1">
      <c r="A15" s="168" t="s">
        <v>12</v>
      </c>
      <c r="B15" s="155"/>
      <c r="C15" s="155"/>
      <c r="D15" s="155"/>
      <c r="E15" s="156"/>
      <c r="F15" s="169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70"/>
      <c r="R15" s="171" t="s">
        <v>54</v>
      </c>
      <c r="S15" s="172"/>
      <c r="T15" s="172"/>
      <c r="U15" s="173"/>
      <c r="V15" s="203"/>
      <c r="W15" s="204"/>
      <c r="X15" s="204"/>
      <c r="Y15" s="204"/>
      <c r="Z15" s="204"/>
      <c r="AA15" s="204" t="s">
        <v>54</v>
      </c>
      <c r="AB15" s="212"/>
      <c r="AC15" s="203" t="s">
        <v>56</v>
      </c>
      <c r="AD15" s="204"/>
      <c r="AE15" s="204"/>
      <c r="AF15" s="204"/>
      <c r="AG15" s="204" t="s">
        <v>55</v>
      </c>
      <c r="AH15" s="211"/>
      <c r="AM15" s="32">
        <v>11</v>
      </c>
      <c r="AN15" s="5"/>
      <c r="AO15" s="5"/>
      <c r="AP15" s="5"/>
      <c r="AQ15" s="5"/>
      <c r="AR15" s="5"/>
      <c r="AS15" s="5"/>
      <c r="AT15" s="54"/>
      <c r="AU15" s="55"/>
      <c r="AV15" s="43"/>
      <c r="AW15" s="55"/>
      <c r="AX15" s="37"/>
      <c r="AY15" s="39"/>
      <c r="BC15" s="6"/>
      <c r="BD15" s="6"/>
      <c r="BE15" s="6"/>
      <c r="BF15" s="7"/>
      <c r="BG15" s="2"/>
      <c r="BH15" s="2"/>
      <c r="BI15" s="7"/>
      <c r="BJ15" s="7"/>
      <c r="IJ15" s="7" t="e">
        <f>IF(#REF!="","",ASC($V$14))</f>
        <v>#REF!</v>
      </c>
      <c r="IK15" s="3" t="e">
        <f>TRIM(#REF!)&amp;"　"&amp;TRIM(#REF!)</f>
        <v>#REF!</v>
      </c>
      <c r="IL15" s="3" t="e">
        <f>ASC(TRIM(#REF!)&amp;" "&amp;TRIM(#REF!))</f>
        <v>#REF!</v>
      </c>
      <c r="IM15" s="8" t="e">
        <f>IF(#REF!="","",#REF!)</f>
        <v>#REF!</v>
      </c>
      <c r="IN15" s="8" t="e">
        <f>IF(#REF!="","",#REF!)</f>
        <v>#REF!</v>
      </c>
    </row>
    <row r="16" spans="1:248" ht="27" customHeight="1">
      <c r="A16" s="174" t="s">
        <v>13</v>
      </c>
      <c r="B16" s="125"/>
      <c r="C16" s="125"/>
      <c r="D16" s="125"/>
      <c r="E16" s="175"/>
      <c r="F16" s="176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8"/>
      <c r="R16" s="182" t="s">
        <v>15</v>
      </c>
      <c r="S16" s="183"/>
      <c r="T16" s="183"/>
      <c r="U16" s="184"/>
      <c r="V16" s="185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7"/>
      <c r="AM16" s="32">
        <v>12</v>
      </c>
      <c r="AN16" s="5"/>
      <c r="AO16" s="5"/>
      <c r="AP16" s="5"/>
      <c r="AQ16" s="5"/>
      <c r="AR16" s="5"/>
      <c r="AS16" s="5"/>
      <c r="AT16" s="54"/>
      <c r="AU16" s="55"/>
      <c r="AV16" s="43"/>
      <c r="AW16" s="55"/>
      <c r="AX16" s="37"/>
      <c r="AY16" s="39"/>
      <c r="BC16" s="6"/>
      <c r="BD16" s="6"/>
      <c r="BE16" s="6"/>
      <c r="BF16" s="7"/>
      <c r="BG16" s="2"/>
      <c r="BH16" s="2"/>
      <c r="BI16" s="7"/>
      <c r="BJ16" s="7"/>
      <c r="IJ16" s="7" t="e">
        <f>IF(#REF!="","",ASC($V$14))</f>
        <v>#REF!</v>
      </c>
      <c r="IK16" s="3" t="e">
        <f>TRIM(#REF!)&amp;"　"&amp;TRIM(#REF!)</f>
        <v>#REF!</v>
      </c>
      <c r="IL16" s="3" t="e">
        <f>ASC(TRIM(#REF!)&amp;" "&amp;TRIM(#REF!))</f>
        <v>#REF!</v>
      </c>
      <c r="IM16" s="8" t="e">
        <f>IF(#REF!="","",#REF!)</f>
        <v>#REF!</v>
      </c>
      <c r="IN16" s="8" t="e">
        <f>IF(#REF!="","",#REF!)</f>
        <v>#REF!</v>
      </c>
    </row>
    <row r="17" spans="1:248" ht="27" customHeight="1">
      <c r="A17" s="62" t="s">
        <v>16</v>
      </c>
      <c r="B17" s="63"/>
      <c r="C17" s="63"/>
      <c r="D17" s="63"/>
      <c r="E17" s="64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7"/>
      <c r="R17" s="167" t="s">
        <v>17</v>
      </c>
      <c r="S17" s="63"/>
      <c r="T17" s="63"/>
      <c r="U17" s="64"/>
      <c r="V17" s="59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1"/>
      <c r="AM17" s="32">
        <v>13</v>
      </c>
      <c r="AN17" s="5"/>
      <c r="AO17" s="5"/>
      <c r="AP17" s="5"/>
      <c r="AQ17" s="5"/>
      <c r="AR17" s="5"/>
      <c r="AS17" s="5"/>
      <c r="AT17" s="54"/>
      <c r="AU17" s="55"/>
      <c r="AV17" s="43"/>
      <c r="AW17" s="55"/>
      <c r="AX17" s="37"/>
      <c r="AY17" s="39"/>
      <c r="BC17" s="6"/>
      <c r="BD17" s="6"/>
      <c r="BE17" s="6"/>
      <c r="BF17" s="7"/>
      <c r="BG17" s="2"/>
      <c r="BH17" s="2"/>
      <c r="BI17" s="7"/>
      <c r="BJ17" s="7"/>
      <c r="IJ17" s="7">
        <f>IF(AQ16="","",ASC($V$14))</f>
      </c>
      <c r="IK17" s="3" t="str">
        <f>TRIM(AP16)&amp;"　"&amp;TRIM(AQ16)</f>
        <v>　</v>
      </c>
      <c r="IL17" s="3" t="str">
        <f>ASC(TRIM(AR16)&amp;" "&amp;TRIM(AS16))</f>
        <v> </v>
      </c>
      <c r="IM17" s="8">
        <f>IF(AV16="","",AV16)</f>
      </c>
      <c r="IN17" s="8">
        <f>IF(AY16="","",AY16)</f>
      </c>
    </row>
    <row r="18" spans="1:248" ht="27" customHeight="1">
      <c r="A18" s="158" t="s">
        <v>44</v>
      </c>
      <c r="B18" s="159"/>
      <c r="C18" s="159"/>
      <c r="D18" s="159"/>
      <c r="E18" s="160"/>
      <c r="F18" s="161" t="s">
        <v>18</v>
      </c>
      <c r="G18" s="162"/>
      <c r="H18" s="10" t="s">
        <v>19</v>
      </c>
      <c r="I18" s="162" t="s">
        <v>20</v>
      </c>
      <c r="J18" s="162"/>
      <c r="K18" s="10" t="s">
        <v>21</v>
      </c>
      <c r="L18" s="163"/>
      <c r="M18" s="163"/>
      <c r="N18" s="163"/>
      <c r="O18" s="163"/>
      <c r="P18" s="163"/>
      <c r="Q18" s="163"/>
      <c r="R18" s="163"/>
      <c r="S18" s="163"/>
      <c r="T18" s="146" t="s">
        <v>22</v>
      </c>
      <c r="U18" s="147"/>
      <c r="V18" s="148" t="s">
        <v>23</v>
      </c>
      <c r="W18" s="149"/>
      <c r="X18" s="149"/>
      <c r="Y18" s="150"/>
      <c r="Z18" s="164"/>
      <c r="AA18" s="165"/>
      <c r="AB18" s="165"/>
      <c r="AC18" s="165"/>
      <c r="AD18" s="165"/>
      <c r="AE18" s="165"/>
      <c r="AF18" s="165"/>
      <c r="AG18" s="165"/>
      <c r="AH18" s="166"/>
      <c r="AM18" s="32">
        <v>14</v>
      </c>
      <c r="AN18" s="5"/>
      <c r="AO18" s="5"/>
      <c r="AP18" s="5"/>
      <c r="AQ18" s="5"/>
      <c r="AR18" s="5"/>
      <c r="AS18" s="5"/>
      <c r="AT18" s="54"/>
      <c r="AU18" s="55"/>
      <c r="AV18" s="43"/>
      <c r="AW18" s="55"/>
      <c r="AX18" s="37"/>
      <c r="AY18" s="39"/>
      <c r="BC18" s="6"/>
      <c r="BD18" s="6"/>
      <c r="BE18" s="6"/>
      <c r="BF18" s="7"/>
      <c r="BG18" s="2"/>
      <c r="BH18" s="2"/>
      <c r="BI18" s="7"/>
      <c r="BJ18" s="7"/>
      <c r="IJ18" s="7">
        <f>IF(AQ17="","",ASC($V$14))</f>
      </c>
      <c r="IK18" s="3" t="str">
        <f>TRIM(AP17)&amp;"　"&amp;TRIM(AQ17)</f>
        <v>　</v>
      </c>
      <c r="IL18" s="3" t="str">
        <f>ASC(TRIM(AR17)&amp;" "&amp;TRIM(AS17))</f>
        <v> </v>
      </c>
      <c r="IM18" s="8">
        <f>IF(AV17="","",AV17)</f>
      </c>
      <c r="IN18" s="8">
        <f>IF(AY17="","",AY17)</f>
      </c>
    </row>
    <row r="19" spans="1:248" ht="27" customHeight="1" thickBot="1">
      <c r="A19" s="11" t="s">
        <v>24</v>
      </c>
      <c r="B19" s="151"/>
      <c r="C19" s="151"/>
      <c r="D19" s="151"/>
      <c r="E19" s="151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3"/>
      <c r="V19" s="154" t="s">
        <v>25</v>
      </c>
      <c r="W19" s="155"/>
      <c r="X19" s="155"/>
      <c r="Y19" s="156"/>
      <c r="Z19" s="157" t="s">
        <v>26</v>
      </c>
      <c r="AA19" s="97"/>
      <c r="AB19" s="97"/>
      <c r="AC19" s="97"/>
      <c r="AD19" s="97"/>
      <c r="AE19" s="97"/>
      <c r="AF19" s="97"/>
      <c r="AG19" s="97"/>
      <c r="AH19" s="98"/>
      <c r="AM19" s="32">
        <v>15</v>
      </c>
      <c r="AN19" s="5"/>
      <c r="AO19" s="5"/>
      <c r="AP19" s="5"/>
      <c r="AQ19" s="5"/>
      <c r="AR19" s="5"/>
      <c r="AS19" s="5"/>
      <c r="AT19" s="54"/>
      <c r="AU19" s="55"/>
      <c r="AV19" s="43"/>
      <c r="AW19" s="55"/>
      <c r="AX19" s="37"/>
      <c r="AY19" s="39"/>
      <c r="BC19" s="6"/>
      <c r="BD19" s="6"/>
      <c r="BE19" s="6"/>
      <c r="BF19" s="7"/>
      <c r="BG19" s="2"/>
      <c r="BH19" s="2"/>
      <c r="BI19" s="7"/>
      <c r="BJ19" s="7"/>
      <c r="IJ19" s="7">
        <f>IF(AQ19="","",ASC($V$14))</f>
      </c>
      <c r="IK19" s="3" t="str">
        <f>TRIM(AP19)&amp;"　"&amp;TRIM(AQ19)</f>
        <v>　</v>
      </c>
      <c r="IL19" s="3" t="str">
        <f>ASC(TRIM(AR19)&amp;" "&amp;TRIM(AS19))</f>
        <v> </v>
      </c>
      <c r="IM19" s="8">
        <f>IF(AV19="","",AV19)</f>
      </c>
      <c r="IN19" s="8">
        <f>IF(AY19="","",AY19)</f>
      </c>
    </row>
    <row r="20" spans="1:248" ht="27" customHeight="1">
      <c r="A20" s="114" t="s">
        <v>27</v>
      </c>
      <c r="B20" s="115"/>
      <c r="C20" s="115"/>
      <c r="D20" s="115"/>
      <c r="E20" s="115"/>
      <c r="F20" s="116"/>
      <c r="G20" s="30"/>
      <c r="H20" s="31"/>
      <c r="I20" s="131" t="s">
        <v>28</v>
      </c>
      <c r="J20" s="124" t="s">
        <v>29</v>
      </c>
      <c r="K20" s="125"/>
      <c r="L20" s="125"/>
      <c r="M20" s="126"/>
      <c r="N20" s="124" t="s">
        <v>30</v>
      </c>
      <c r="O20" s="125"/>
      <c r="P20" s="125"/>
      <c r="Q20" s="126"/>
      <c r="R20" s="124" t="s">
        <v>31</v>
      </c>
      <c r="S20" s="125"/>
      <c r="T20" s="125"/>
      <c r="U20" s="126"/>
      <c r="V20" s="131" t="s">
        <v>32</v>
      </c>
      <c r="W20" s="124" t="s">
        <v>29</v>
      </c>
      <c r="X20" s="125"/>
      <c r="Y20" s="125"/>
      <c r="Z20" s="126"/>
      <c r="AA20" s="124" t="s">
        <v>30</v>
      </c>
      <c r="AB20" s="125"/>
      <c r="AC20" s="125"/>
      <c r="AD20" s="126"/>
      <c r="AE20" s="124" t="s">
        <v>31</v>
      </c>
      <c r="AF20" s="125"/>
      <c r="AG20" s="125"/>
      <c r="AH20" s="130"/>
      <c r="AM20" s="32">
        <v>16</v>
      </c>
      <c r="AN20" s="5"/>
      <c r="AO20" s="5"/>
      <c r="AP20" s="5"/>
      <c r="AQ20" s="5"/>
      <c r="AR20" s="5"/>
      <c r="AS20" s="5"/>
      <c r="AT20" s="54"/>
      <c r="AU20" s="55"/>
      <c r="AV20" s="43"/>
      <c r="AW20" s="55"/>
      <c r="AX20" s="37"/>
      <c r="AY20" s="39"/>
      <c r="BC20" s="6"/>
      <c r="BD20" s="6"/>
      <c r="BE20" s="6"/>
      <c r="BF20" s="7"/>
      <c r="BG20" s="2"/>
      <c r="BH20" s="2"/>
      <c r="BI20" s="7"/>
      <c r="BJ20" s="7"/>
      <c r="IJ20" s="7">
        <f>IF(AQ21="","",ASC($V$14))</f>
      </c>
      <c r="IK20" s="3" t="str">
        <f>TRIM(AP21)&amp;"　"&amp;TRIM(AQ21)</f>
        <v>　</v>
      </c>
      <c r="IL20" s="3" t="str">
        <f>ASC(TRIM(AR21)&amp;" "&amp;TRIM(AS21))</f>
        <v> </v>
      </c>
      <c r="IM20" s="8">
        <f>IF(AV21="","",AV21)</f>
      </c>
      <c r="IN20" s="8">
        <f>IF(AY21="","",AY21)</f>
      </c>
    </row>
    <row r="21" spans="1:248" ht="27" customHeight="1">
      <c r="A21" s="117"/>
      <c r="B21" s="118"/>
      <c r="C21" s="118"/>
      <c r="D21" s="118"/>
      <c r="E21" s="118"/>
      <c r="F21" s="119"/>
      <c r="G21" s="127" t="s">
        <v>33</v>
      </c>
      <c r="H21" s="128"/>
      <c r="I21" s="132"/>
      <c r="J21" s="129"/>
      <c r="K21" s="78"/>
      <c r="L21" s="78"/>
      <c r="M21" s="79"/>
      <c r="N21" s="129"/>
      <c r="O21" s="81"/>
      <c r="P21" s="81"/>
      <c r="Q21" s="82"/>
      <c r="R21" s="129"/>
      <c r="S21" s="81"/>
      <c r="T21" s="81"/>
      <c r="U21" s="82"/>
      <c r="V21" s="132"/>
      <c r="W21" s="80" t="s">
        <v>26</v>
      </c>
      <c r="X21" s="81"/>
      <c r="Y21" s="81"/>
      <c r="Z21" s="82"/>
      <c r="AA21" s="80" t="s">
        <v>26</v>
      </c>
      <c r="AB21" s="81"/>
      <c r="AC21" s="81"/>
      <c r="AD21" s="82"/>
      <c r="AE21" s="80" t="s">
        <v>26</v>
      </c>
      <c r="AF21" s="81"/>
      <c r="AG21" s="81"/>
      <c r="AH21" s="123"/>
      <c r="AL21" s="12"/>
      <c r="AM21" s="32">
        <v>17</v>
      </c>
      <c r="AN21" s="5"/>
      <c r="AO21" s="5"/>
      <c r="AP21" s="5"/>
      <c r="AQ21" s="5"/>
      <c r="AR21" s="5"/>
      <c r="AS21" s="5"/>
      <c r="AT21" s="54"/>
      <c r="AU21" s="55"/>
      <c r="AV21" s="43"/>
      <c r="AW21" s="55"/>
      <c r="AX21" s="37"/>
      <c r="AY21" s="39"/>
      <c r="BC21" s="6"/>
      <c r="BD21" s="6"/>
      <c r="BE21" s="6"/>
      <c r="BF21" s="7"/>
      <c r="BG21" s="2"/>
      <c r="BH21" s="2"/>
      <c r="BI21" s="7"/>
      <c r="BJ21" s="7"/>
      <c r="IJ21" s="7">
        <f>IF(AQ27="","",ASC($V$14))</f>
      </c>
      <c r="IK21" s="3" t="str">
        <f>TRIM(AP27)&amp;"　"&amp;TRIM(AQ27)</f>
        <v>　</v>
      </c>
      <c r="IL21" s="3" t="str">
        <f>ASC(TRIM(AR27)&amp;" "&amp;TRIM(AS27))</f>
        <v> </v>
      </c>
      <c r="IM21" s="8">
        <f>IF(AV27="","",AV27)</f>
      </c>
      <c r="IN21" s="8">
        <f>IF(AY27="","",AY27)</f>
      </c>
    </row>
    <row r="22" spans="1:248" ht="27" customHeight="1" thickBot="1">
      <c r="A22" s="120"/>
      <c r="B22" s="121"/>
      <c r="C22" s="121"/>
      <c r="D22" s="121"/>
      <c r="E22" s="121"/>
      <c r="F22" s="122"/>
      <c r="G22" s="141" t="s">
        <v>34</v>
      </c>
      <c r="H22" s="142"/>
      <c r="I22" s="133"/>
      <c r="J22" s="143"/>
      <c r="K22" s="144"/>
      <c r="L22" s="144"/>
      <c r="M22" s="145"/>
      <c r="N22" s="143"/>
      <c r="O22" s="88"/>
      <c r="P22" s="88"/>
      <c r="Q22" s="89"/>
      <c r="R22" s="143"/>
      <c r="S22" s="88"/>
      <c r="T22" s="88"/>
      <c r="U22" s="89"/>
      <c r="V22" s="133"/>
      <c r="W22" s="90" t="s">
        <v>26</v>
      </c>
      <c r="X22" s="88"/>
      <c r="Y22" s="88"/>
      <c r="Z22" s="89"/>
      <c r="AA22" s="90" t="s">
        <v>26</v>
      </c>
      <c r="AB22" s="88"/>
      <c r="AC22" s="88"/>
      <c r="AD22" s="89"/>
      <c r="AE22" s="90" t="s">
        <v>26</v>
      </c>
      <c r="AF22" s="88"/>
      <c r="AG22" s="88"/>
      <c r="AH22" s="140"/>
      <c r="AM22" s="32">
        <v>18</v>
      </c>
      <c r="AN22" s="5"/>
      <c r="AO22" s="5"/>
      <c r="AP22" s="5"/>
      <c r="AQ22" s="5"/>
      <c r="AR22" s="5"/>
      <c r="AS22" s="5"/>
      <c r="AT22" s="54"/>
      <c r="AU22" s="55"/>
      <c r="AV22" s="43"/>
      <c r="AW22" s="55"/>
      <c r="AX22" s="37"/>
      <c r="AY22" s="39"/>
      <c r="BC22" s="6"/>
      <c r="BD22" s="6"/>
      <c r="BE22" s="6"/>
      <c r="BF22" s="7"/>
      <c r="BG22" s="2"/>
      <c r="BH22" s="2"/>
      <c r="BI22" s="7"/>
      <c r="BJ22" s="7"/>
      <c r="IJ22" s="7">
        <f>IF(AQ28="","",ASC($V$14))</f>
      </c>
      <c r="IK22" s="3" t="str">
        <f>TRIM(AP28)&amp;"　"&amp;TRIM(AQ28)</f>
        <v>　</v>
      </c>
      <c r="IL22" s="3" t="str">
        <f>ASC(TRIM(AR28)&amp;" "&amp;TRIM(AS28))</f>
        <v> </v>
      </c>
      <c r="IM22" s="8">
        <f>IF(AV28="","",AV28)</f>
      </c>
      <c r="IN22" s="8">
        <f>IF(AY28="","",AY28)</f>
      </c>
    </row>
    <row r="23" spans="1:248" ht="27" customHeight="1">
      <c r="A23" s="68" t="s">
        <v>35</v>
      </c>
      <c r="B23" s="69"/>
      <c r="C23" s="69"/>
      <c r="D23" s="69"/>
      <c r="E23" s="70"/>
      <c r="F23" s="109" t="s">
        <v>36</v>
      </c>
      <c r="G23" s="69"/>
      <c r="H23" s="69"/>
      <c r="I23" s="69"/>
      <c r="J23" s="69"/>
      <c r="K23" s="69"/>
      <c r="L23" s="69"/>
      <c r="M23" s="70"/>
      <c r="N23" s="109" t="s">
        <v>37</v>
      </c>
      <c r="O23" s="69"/>
      <c r="P23" s="69"/>
      <c r="Q23" s="69"/>
      <c r="R23" s="69"/>
      <c r="S23" s="69"/>
      <c r="T23" s="70"/>
      <c r="U23" s="109" t="s">
        <v>38</v>
      </c>
      <c r="V23" s="69"/>
      <c r="W23" s="69"/>
      <c r="X23" s="69"/>
      <c r="Y23" s="69"/>
      <c r="Z23" s="70"/>
      <c r="AA23" s="109" t="s">
        <v>39</v>
      </c>
      <c r="AB23" s="69"/>
      <c r="AC23" s="69"/>
      <c r="AD23" s="69"/>
      <c r="AE23" s="69"/>
      <c r="AF23" s="69"/>
      <c r="AG23" s="69"/>
      <c r="AH23" s="110"/>
      <c r="AI23" s="13"/>
      <c r="AJ23" s="14"/>
      <c r="AK23" s="12"/>
      <c r="AM23" s="32">
        <v>19</v>
      </c>
      <c r="AN23" s="5"/>
      <c r="AO23" s="5"/>
      <c r="AP23" s="5"/>
      <c r="AQ23" s="5"/>
      <c r="AR23" s="5"/>
      <c r="AS23" s="5"/>
      <c r="AT23" s="54"/>
      <c r="AU23" s="55"/>
      <c r="AV23" s="43"/>
      <c r="AW23" s="55"/>
      <c r="AX23" s="37"/>
      <c r="AY23" s="39"/>
      <c r="BC23" s="6"/>
      <c r="BD23" s="6"/>
      <c r="BE23" s="6"/>
      <c r="BF23" s="7"/>
      <c r="BG23" s="2"/>
      <c r="BH23" s="2"/>
      <c r="BI23" s="7"/>
      <c r="BJ23" s="7"/>
      <c r="IJ23" s="7">
        <f>IF(AQ29="","",ASC($V$14))</f>
      </c>
      <c r="IK23" s="3" t="str">
        <f>TRIM(AP29)&amp;"　"&amp;TRIM(AQ29)</f>
        <v>　</v>
      </c>
      <c r="IL23" s="3" t="str">
        <f>ASC(TRIM(AR29)&amp;" "&amp;TRIM(AS29))</f>
        <v> </v>
      </c>
      <c r="IM23" s="8">
        <f>IF(AV29="","",AV29)</f>
      </c>
      <c r="IN23" s="8">
        <f>IF(AY29="","",AY29)</f>
      </c>
    </row>
    <row r="24" spans="1:248" ht="27" customHeight="1">
      <c r="A24" s="103" t="s">
        <v>40</v>
      </c>
      <c r="B24" s="104"/>
      <c r="C24" s="104"/>
      <c r="D24" s="104"/>
      <c r="E24" s="105"/>
      <c r="F24" s="106" t="s">
        <v>26</v>
      </c>
      <c r="G24" s="107"/>
      <c r="H24" s="107"/>
      <c r="I24" s="107"/>
      <c r="J24" s="107"/>
      <c r="K24" s="107"/>
      <c r="L24" s="107"/>
      <c r="M24" s="108"/>
      <c r="N24" s="134"/>
      <c r="O24" s="135"/>
      <c r="P24" s="135"/>
      <c r="Q24" s="135"/>
      <c r="R24" s="135"/>
      <c r="S24" s="135"/>
      <c r="T24" s="136"/>
      <c r="U24" s="137"/>
      <c r="V24" s="138"/>
      <c r="W24" s="138"/>
      <c r="X24" s="138"/>
      <c r="Y24" s="138"/>
      <c r="Z24" s="139"/>
      <c r="AA24" s="111" t="s">
        <v>26</v>
      </c>
      <c r="AB24" s="112"/>
      <c r="AC24" s="112"/>
      <c r="AD24" s="112"/>
      <c r="AE24" s="112"/>
      <c r="AF24" s="112"/>
      <c r="AG24" s="112"/>
      <c r="AH24" s="113"/>
      <c r="AI24" s="15"/>
      <c r="AM24" s="32">
        <v>20</v>
      </c>
      <c r="AN24" s="5"/>
      <c r="AO24" s="5"/>
      <c r="AP24" s="5"/>
      <c r="AQ24" s="5"/>
      <c r="AR24" s="5"/>
      <c r="AS24" s="5"/>
      <c r="AT24" s="54"/>
      <c r="AU24" s="55"/>
      <c r="AV24" s="43"/>
      <c r="AW24" s="55"/>
      <c r="AX24" s="37"/>
      <c r="AY24" s="39"/>
      <c r="BC24" s="6"/>
      <c r="BD24" s="6"/>
      <c r="BE24" s="6"/>
      <c r="BF24" s="7"/>
      <c r="BG24" s="2"/>
      <c r="BH24" s="2"/>
      <c r="BI24" s="7"/>
      <c r="BJ24" s="7"/>
      <c r="IJ24" s="7" t="e">
        <f>IF(#REF!="","",ASC($V$14))</f>
        <v>#REF!</v>
      </c>
      <c r="IK24" s="3" t="e">
        <f>TRIM(#REF!)&amp;"　"&amp;TRIM(#REF!)</f>
        <v>#REF!</v>
      </c>
      <c r="IL24" s="3" t="e">
        <f>ASC(TRIM(#REF!)&amp;" "&amp;TRIM(#REF!))</f>
        <v>#REF!</v>
      </c>
      <c r="IM24" s="8" t="e">
        <f>IF(#REF!="","",#REF!)</f>
        <v>#REF!</v>
      </c>
      <c r="IN24" s="8" t="e">
        <f>IF(#REF!="","",#REF!)</f>
        <v>#REF!</v>
      </c>
    </row>
    <row r="25" spans="1:248" ht="27" customHeight="1">
      <c r="A25" s="77"/>
      <c r="B25" s="78"/>
      <c r="C25" s="78"/>
      <c r="D25" s="78"/>
      <c r="E25" s="79"/>
      <c r="F25" s="80" t="s">
        <v>26</v>
      </c>
      <c r="G25" s="81"/>
      <c r="H25" s="81"/>
      <c r="I25" s="81"/>
      <c r="J25" s="81"/>
      <c r="K25" s="81"/>
      <c r="L25" s="81"/>
      <c r="M25" s="82"/>
      <c r="N25" s="80" t="s">
        <v>26</v>
      </c>
      <c r="O25" s="81"/>
      <c r="P25" s="81"/>
      <c r="Q25" s="81"/>
      <c r="R25" s="81"/>
      <c r="S25" s="81"/>
      <c r="T25" s="82"/>
      <c r="U25" s="83" t="s">
        <v>26</v>
      </c>
      <c r="V25" s="84"/>
      <c r="W25" s="84"/>
      <c r="X25" s="84"/>
      <c r="Y25" s="84"/>
      <c r="Z25" s="85"/>
      <c r="AA25" s="100" t="s">
        <v>26</v>
      </c>
      <c r="AB25" s="101"/>
      <c r="AC25" s="101"/>
      <c r="AD25" s="101"/>
      <c r="AE25" s="101"/>
      <c r="AF25" s="101"/>
      <c r="AG25" s="101"/>
      <c r="AH25" s="102"/>
      <c r="AI25" s="15"/>
      <c r="AM25" s="32">
        <v>21</v>
      </c>
      <c r="AN25" s="5"/>
      <c r="AO25" s="5"/>
      <c r="AP25" s="5"/>
      <c r="AQ25" s="5"/>
      <c r="AR25" s="5"/>
      <c r="AS25" s="5"/>
      <c r="AT25" s="54"/>
      <c r="AU25" s="55"/>
      <c r="AV25" s="43"/>
      <c r="AW25" s="55"/>
      <c r="AX25" s="37"/>
      <c r="AY25" s="39"/>
      <c r="BC25" s="6"/>
      <c r="BD25" s="6"/>
      <c r="BE25" s="6"/>
      <c r="BF25" s="7"/>
      <c r="BG25" s="2"/>
      <c r="BH25" s="2"/>
      <c r="BI25" s="7"/>
      <c r="BJ25" s="7"/>
      <c r="IJ25" s="7" t="e">
        <f>IF(#REF!="","",ASC($V$14))</f>
        <v>#REF!</v>
      </c>
      <c r="IK25" s="3" t="e">
        <f>TRIM(#REF!)&amp;"　"&amp;TRIM(#REF!)</f>
        <v>#REF!</v>
      </c>
      <c r="IL25" s="3" t="e">
        <f>ASC(TRIM(#REF!)&amp;" "&amp;TRIM(#REF!))</f>
        <v>#REF!</v>
      </c>
      <c r="IM25" s="8" t="e">
        <f>IF(#REF!="","",#REF!)</f>
        <v>#REF!</v>
      </c>
      <c r="IN25" s="8" t="e">
        <f>IF(#REF!="","",#REF!)</f>
        <v>#REF!</v>
      </c>
    </row>
    <row r="26" spans="1:248" ht="27" customHeight="1" thickBot="1">
      <c r="A26" s="77"/>
      <c r="B26" s="78"/>
      <c r="C26" s="78"/>
      <c r="D26" s="78"/>
      <c r="E26" s="79"/>
      <c r="F26" s="80" t="s">
        <v>26</v>
      </c>
      <c r="G26" s="81"/>
      <c r="H26" s="81"/>
      <c r="I26" s="81"/>
      <c r="J26" s="81"/>
      <c r="K26" s="81"/>
      <c r="L26" s="81"/>
      <c r="M26" s="82"/>
      <c r="N26" s="80" t="s">
        <v>26</v>
      </c>
      <c r="O26" s="81"/>
      <c r="P26" s="81"/>
      <c r="Q26" s="81"/>
      <c r="R26" s="81"/>
      <c r="S26" s="81"/>
      <c r="T26" s="82"/>
      <c r="U26" s="83" t="s">
        <v>26</v>
      </c>
      <c r="V26" s="84"/>
      <c r="W26" s="84"/>
      <c r="X26" s="84"/>
      <c r="Y26" s="84"/>
      <c r="Z26" s="85"/>
      <c r="AA26" s="100" t="s">
        <v>26</v>
      </c>
      <c r="AB26" s="101"/>
      <c r="AC26" s="101"/>
      <c r="AD26" s="101"/>
      <c r="AE26" s="101"/>
      <c r="AF26" s="101"/>
      <c r="AG26" s="101"/>
      <c r="AH26" s="102"/>
      <c r="AI26" s="16"/>
      <c r="AM26" s="32">
        <v>22</v>
      </c>
      <c r="AN26" s="5"/>
      <c r="AO26" s="5"/>
      <c r="AP26" s="5"/>
      <c r="AQ26" s="5"/>
      <c r="AR26" s="5"/>
      <c r="AS26" s="5"/>
      <c r="AT26" s="54"/>
      <c r="AU26" s="55"/>
      <c r="AV26" s="43"/>
      <c r="AW26" s="55"/>
      <c r="AX26" s="37"/>
      <c r="AY26" s="39"/>
      <c r="BC26" s="6"/>
      <c r="BD26" s="6"/>
      <c r="BE26" s="6"/>
      <c r="BF26" s="7"/>
      <c r="BG26" s="2"/>
      <c r="BH26" s="2"/>
      <c r="BI26" s="7"/>
      <c r="BJ26" s="7"/>
      <c r="IJ26" s="7" t="e">
        <f>IF(#REF!="","",ASC($V$14))</f>
        <v>#REF!</v>
      </c>
      <c r="IK26" s="3" t="e">
        <f>TRIM(#REF!)&amp;"　"&amp;TRIM(#REF!)</f>
        <v>#REF!</v>
      </c>
      <c r="IL26" s="3" t="e">
        <f>ASC(TRIM(#REF!)&amp;" "&amp;TRIM(#REF!))</f>
        <v>#REF!</v>
      </c>
      <c r="IM26" s="8" t="e">
        <f>IF(#REF!="","",#REF!)</f>
        <v>#REF!</v>
      </c>
      <c r="IN26" s="8" t="e">
        <f>IF(#REF!="","",#REF!)</f>
        <v>#REF!</v>
      </c>
    </row>
    <row r="27" spans="1:248" ht="27" customHeight="1" thickBot="1">
      <c r="A27" s="77"/>
      <c r="B27" s="78"/>
      <c r="C27" s="78"/>
      <c r="D27" s="78"/>
      <c r="E27" s="79"/>
      <c r="F27" s="80" t="s">
        <v>26</v>
      </c>
      <c r="G27" s="81"/>
      <c r="H27" s="81"/>
      <c r="I27" s="81"/>
      <c r="J27" s="81"/>
      <c r="K27" s="81"/>
      <c r="L27" s="81"/>
      <c r="M27" s="82"/>
      <c r="N27" s="80" t="s">
        <v>26</v>
      </c>
      <c r="O27" s="81"/>
      <c r="P27" s="81"/>
      <c r="Q27" s="81"/>
      <c r="R27" s="81"/>
      <c r="S27" s="81"/>
      <c r="T27" s="82"/>
      <c r="U27" s="83" t="s">
        <v>26</v>
      </c>
      <c r="V27" s="84"/>
      <c r="W27" s="84"/>
      <c r="X27" s="84"/>
      <c r="Y27" s="84"/>
      <c r="Z27" s="85"/>
      <c r="AA27" s="100" t="s">
        <v>26</v>
      </c>
      <c r="AB27" s="101"/>
      <c r="AC27" s="101"/>
      <c r="AD27" s="101"/>
      <c r="AE27" s="101"/>
      <c r="AF27" s="101"/>
      <c r="AG27" s="101"/>
      <c r="AH27" s="102"/>
      <c r="AI27" s="16"/>
      <c r="AM27" s="32">
        <v>23</v>
      </c>
      <c r="AN27" s="5"/>
      <c r="AO27" s="5"/>
      <c r="AP27" s="5"/>
      <c r="AQ27" s="5"/>
      <c r="AR27" s="5"/>
      <c r="AS27" s="5"/>
      <c r="AT27" s="54"/>
      <c r="AU27" s="55"/>
      <c r="AV27" s="43"/>
      <c r="AW27" s="55"/>
      <c r="AX27" s="37"/>
      <c r="AY27" s="39"/>
      <c r="BC27" s="6"/>
      <c r="BD27" s="6"/>
      <c r="BE27" s="6"/>
      <c r="BF27" s="7"/>
      <c r="BG27" s="2"/>
      <c r="BH27" s="2"/>
      <c r="BI27" s="7"/>
      <c r="BJ27" s="7"/>
      <c r="IJ27" s="7" t="e">
        <f>IF(#REF!="","",ASC($V$14))</f>
        <v>#REF!</v>
      </c>
      <c r="IK27" s="3" t="e">
        <f>TRIM(#REF!)&amp;"　"&amp;TRIM(#REF!)</f>
        <v>#REF!</v>
      </c>
      <c r="IL27" s="3" t="e">
        <f>ASC(TRIM(#REF!)&amp;" "&amp;TRIM(#REF!))</f>
        <v>#REF!</v>
      </c>
      <c r="IM27" s="8" t="e">
        <f>IF(#REF!="","",#REF!)</f>
        <v>#REF!</v>
      </c>
      <c r="IN27" s="8" t="e">
        <f>IF(#REF!="","",#REF!)</f>
        <v>#REF!</v>
      </c>
    </row>
    <row r="28" spans="1:248" ht="27" customHeight="1" thickBot="1">
      <c r="A28" s="77"/>
      <c r="B28" s="78"/>
      <c r="C28" s="78"/>
      <c r="D28" s="78"/>
      <c r="E28" s="79"/>
      <c r="F28" s="80" t="s">
        <v>26</v>
      </c>
      <c r="G28" s="81"/>
      <c r="H28" s="81"/>
      <c r="I28" s="81"/>
      <c r="J28" s="81"/>
      <c r="K28" s="81"/>
      <c r="L28" s="81"/>
      <c r="M28" s="82"/>
      <c r="N28" s="80" t="s">
        <v>26</v>
      </c>
      <c r="O28" s="81"/>
      <c r="P28" s="81"/>
      <c r="Q28" s="81"/>
      <c r="R28" s="81"/>
      <c r="S28" s="81"/>
      <c r="T28" s="82"/>
      <c r="U28" s="83" t="s">
        <v>26</v>
      </c>
      <c r="V28" s="84"/>
      <c r="W28" s="84"/>
      <c r="X28" s="84"/>
      <c r="Y28" s="84"/>
      <c r="Z28" s="85"/>
      <c r="AA28" s="100" t="s">
        <v>26</v>
      </c>
      <c r="AB28" s="101"/>
      <c r="AC28" s="101"/>
      <c r="AD28" s="101"/>
      <c r="AE28" s="101"/>
      <c r="AF28" s="101"/>
      <c r="AG28" s="101"/>
      <c r="AH28" s="102"/>
      <c r="AI28" s="16"/>
      <c r="AM28" s="32">
        <v>24</v>
      </c>
      <c r="AN28" s="5"/>
      <c r="AO28" s="5"/>
      <c r="AP28" s="5"/>
      <c r="AQ28" s="5"/>
      <c r="AR28" s="5"/>
      <c r="AS28" s="5"/>
      <c r="AT28" s="54"/>
      <c r="AU28" s="55"/>
      <c r="AV28" s="43"/>
      <c r="AW28" s="55"/>
      <c r="AX28" s="37"/>
      <c r="AY28" s="39"/>
      <c r="BC28" s="6"/>
      <c r="BD28" s="6"/>
      <c r="BE28" s="6"/>
      <c r="BF28" s="7"/>
      <c r="BG28" s="2"/>
      <c r="BH28" s="2"/>
      <c r="BI28" s="7"/>
      <c r="BJ28" s="7"/>
      <c r="IJ28" s="7" t="e">
        <f>IF(#REF!="","",ASC($V$14))</f>
        <v>#REF!</v>
      </c>
      <c r="IK28" s="3" t="e">
        <f>TRIM(#REF!)&amp;"　"&amp;TRIM(#REF!)</f>
        <v>#REF!</v>
      </c>
      <c r="IL28" s="3" t="e">
        <f>ASC(TRIM(#REF!)&amp;" "&amp;TRIM(#REF!))</f>
        <v>#REF!</v>
      </c>
      <c r="IM28" s="8" t="e">
        <f>IF(#REF!="","",#REF!)</f>
        <v>#REF!</v>
      </c>
      <c r="IN28" s="8" t="e">
        <f>IF(#REF!="","",#REF!)</f>
        <v>#REF!</v>
      </c>
    </row>
    <row r="29" spans="1:248" ht="27" customHeight="1" thickBot="1">
      <c r="A29" s="87" t="s">
        <v>26</v>
      </c>
      <c r="B29" s="88"/>
      <c r="C29" s="88"/>
      <c r="D29" s="88"/>
      <c r="E29" s="89"/>
      <c r="F29" s="90" t="s">
        <v>26</v>
      </c>
      <c r="G29" s="88"/>
      <c r="H29" s="88"/>
      <c r="I29" s="88"/>
      <c r="J29" s="88"/>
      <c r="K29" s="88"/>
      <c r="L29" s="88"/>
      <c r="M29" s="89"/>
      <c r="N29" s="90" t="s">
        <v>26</v>
      </c>
      <c r="O29" s="88"/>
      <c r="P29" s="88"/>
      <c r="Q29" s="88"/>
      <c r="R29" s="88"/>
      <c r="S29" s="88"/>
      <c r="T29" s="89"/>
      <c r="U29" s="93" t="s">
        <v>26</v>
      </c>
      <c r="V29" s="94"/>
      <c r="W29" s="94"/>
      <c r="X29" s="94"/>
      <c r="Y29" s="94"/>
      <c r="Z29" s="95"/>
      <c r="AA29" s="96" t="s">
        <v>26</v>
      </c>
      <c r="AB29" s="97"/>
      <c r="AC29" s="97"/>
      <c r="AD29" s="97"/>
      <c r="AE29" s="97"/>
      <c r="AF29" s="97"/>
      <c r="AG29" s="97"/>
      <c r="AH29" s="98"/>
      <c r="AM29" s="32">
        <v>25</v>
      </c>
      <c r="AN29" s="5"/>
      <c r="AO29" s="5"/>
      <c r="AP29" s="5"/>
      <c r="AQ29" s="5"/>
      <c r="AR29" s="5"/>
      <c r="AS29" s="5"/>
      <c r="AT29" s="54"/>
      <c r="AU29" s="55"/>
      <c r="AV29" s="43"/>
      <c r="AW29" s="55"/>
      <c r="AX29" s="37"/>
      <c r="AY29" s="39"/>
      <c r="BC29" s="6"/>
      <c r="BD29" s="6"/>
      <c r="BE29" s="6"/>
      <c r="BF29" s="7"/>
      <c r="BG29" s="2"/>
      <c r="BH29" s="2"/>
      <c r="BI29" s="7"/>
      <c r="BJ29" s="7"/>
      <c r="IJ29" s="7" t="e">
        <f>IF(#REF!="","",ASC($V$14))</f>
        <v>#REF!</v>
      </c>
      <c r="IK29" s="3" t="e">
        <f>TRIM(#REF!)&amp;"　"&amp;TRIM(#REF!)</f>
        <v>#REF!</v>
      </c>
      <c r="IL29" s="3" t="e">
        <f>ASC(TRIM(#REF!)&amp;" "&amp;TRIM(#REF!))</f>
        <v>#REF!</v>
      </c>
      <c r="IM29" s="8" t="e">
        <f>IF(#REF!="","",#REF!)</f>
        <v>#REF!</v>
      </c>
      <c r="IN29" s="8" t="e">
        <f>IF(#REF!="","",#REF!)</f>
        <v>#REF!</v>
      </c>
    </row>
    <row r="30" spans="1:248" ht="27" customHeight="1">
      <c r="A30" s="17"/>
      <c r="B30" s="1" t="s">
        <v>62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8"/>
      <c r="AM30" s="32">
        <v>26</v>
      </c>
      <c r="AN30" s="5"/>
      <c r="AO30" s="5"/>
      <c r="AP30" s="5"/>
      <c r="AQ30" s="5"/>
      <c r="AR30" s="5"/>
      <c r="AS30" s="5"/>
      <c r="AT30" s="54"/>
      <c r="AU30" s="54"/>
      <c r="AV30" s="43"/>
      <c r="AW30" s="54"/>
      <c r="AX30" s="37"/>
      <c r="AY30" s="39"/>
      <c r="IJ30" s="7" t="e">
        <f>IF(#REF!="","",ASC($V$14))</f>
        <v>#REF!</v>
      </c>
      <c r="IK30" s="3" t="e">
        <f>TRIM(#REF!)&amp;"　"&amp;TRIM(#REF!)</f>
        <v>#REF!</v>
      </c>
      <c r="IL30" s="3" t="e">
        <f>ASC(TRIM(#REF!)&amp;" "&amp;TRIM(#REF!))</f>
        <v>#REF!</v>
      </c>
      <c r="IM30" s="8" t="e">
        <f>IF(#REF!="","",#REF!)</f>
        <v>#REF!</v>
      </c>
      <c r="IN30" s="8" t="e">
        <f>IF(#REF!="","",#REF!)</f>
        <v>#REF!</v>
      </c>
    </row>
    <row r="31" spans="1:248" ht="27" customHeight="1">
      <c r="A31" s="17"/>
      <c r="B31" s="1" t="s">
        <v>63</v>
      </c>
      <c r="C31" s="1"/>
      <c r="D31" s="1"/>
      <c r="E31" s="1"/>
      <c r="F31" s="99"/>
      <c r="G31" s="99"/>
      <c r="H31" s="1" t="s">
        <v>41</v>
      </c>
      <c r="I31" s="99"/>
      <c r="J31" s="99"/>
      <c r="K31" s="1" t="s">
        <v>42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8"/>
      <c r="AM31" s="32">
        <v>27</v>
      </c>
      <c r="AN31" s="5"/>
      <c r="AO31" s="5"/>
      <c r="AP31" s="5"/>
      <c r="AQ31" s="5"/>
      <c r="AR31" s="5"/>
      <c r="AS31" s="5"/>
      <c r="AT31" s="54"/>
      <c r="AU31" s="54"/>
      <c r="AV31" s="43"/>
      <c r="AW31" s="54"/>
      <c r="AX31" s="37"/>
      <c r="AY31" s="39"/>
      <c r="IJ31" s="7" t="e">
        <f>IF(#REF!="","",ASC($V$14))</f>
        <v>#REF!</v>
      </c>
      <c r="IK31" s="3" t="e">
        <f>TRIM(#REF!)&amp;"　"&amp;TRIM(#REF!)</f>
        <v>#REF!</v>
      </c>
      <c r="IL31" s="3" t="e">
        <f>ASC(TRIM(#REF!)&amp;" "&amp;TRIM(#REF!))</f>
        <v>#REF!</v>
      </c>
      <c r="IM31" s="8" t="e">
        <f>IF(#REF!="","",#REF!)</f>
        <v>#REF!</v>
      </c>
      <c r="IN31" s="8" t="e">
        <f>IF(#REF!="","",#REF!)</f>
        <v>#REF!</v>
      </c>
    </row>
    <row r="32" spans="1:248" ht="27" customHeight="1">
      <c r="A32" s="1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8"/>
      <c r="AM32" s="32">
        <v>28</v>
      </c>
      <c r="AN32" s="5"/>
      <c r="AO32" s="5"/>
      <c r="AP32" s="5"/>
      <c r="AQ32" s="5"/>
      <c r="AR32" s="5"/>
      <c r="AS32" s="5"/>
      <c r="AT32" s="54"/>
      <c r="AU32" s="54"/>
      <c r="AV32" s="43"/>
      <c r="AW32" s="54"/>
      <c r="AX32" s="37"/>
      <c r="AY32" s="39"/>
      <c r="IJ32" s="7" t="e">
        <f>IF(#REF!="","",ASC($V$14))</f>
        <v>#REF!</v>
      </c>
      <c r="IK32" s="3" t="e">
        <f>TRIM(#REF!)&amp;"　"&amp;TRIM(#REF!)</f>
        <v>#REF!</v>
      </c>
      <c r="IL32" s="3" t="e">
        <f>ASC(TRIM(#REF!)&amp;" "&amp;TRIM(#REF!))</f>
        <v>#REF!</v>
      </c>
      <c r="IM32" s="8" t="e">
        <f>IF(#REF!="","",#REF!)</f>
        <v>#REF!</v>
      </c>
      <c r="IN32" s="8" t="e">
        <f>IF(#REF!="","",#REF!)</f>
        <v>#REF!</v>
      </c>
    </row>
    <row r="33" spans="1:248" ht="27" customHeight="1">
      <c r="A33" s="19"/>
      <c r="B33" s="91"/>
      <c r="C33" s="91"/>
      <c r="D33" s="91"/>
      <c r="E33" s="91"/>
      <c r="F33" s="91"/>
      <c r="G33" s="91"/>
      <c r="H33" s="91"/>
      <c r="I33" s="53"/>
      <c r="J33" s="1" t="s">
        <v>53</v>
      </c>
      <c r="L33" s="1"/>
      <c r="M33" s="1"/>
      <c r="N33" s="1"/>
      <c r="O33" s="1"/>
      <c r="P33" s="1"/>
      <c r="Q33" s="92" t="s">
        <v>43</v>
      </c>
      <c r="R33" s="92"/>
      <c r="S33" s="92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86"/>
      <c r="AF33" s="86"/>
      <c r="AG33" s="1"/>
      <c r="AH33" s="18"/>
      <c r="AM33" s="32">
        <v>29</v>
      </c>
      <c r="AN33" s="5"/>
      <c r="AO33" s="5"/>
      <c r="AP33" s="5"/>
      <c r="AQ33" s="5"/>
      <c r="AR33" s="5"/>
      <c r="AS33" s="5"/>
      <c r="AT33" s="54"/>
      <c r="AU33" s="54"/>
      <c r="AV33" s="43"/>
      <c r="AW33" s="54"/>
      <c r="AX33" s="37"/>
      <c r="AY33" s="39"/>
      <c r="IJ33" s="7" t="e">
        <f>IF(#REF!="","",ASC($V$14))</f>
        <v>#REF!</v>
      </c>
      <c r="IK33" s="3" t="e">
        <f>TRIM(#REF!)&amp;"　"&amp;TRIM(#REF!)</f>
        <v>#REF!</v>
      </c>
      <c r="IL33" s="3" t="e">
        <f>ASC(TRIM(#REF!)&amp;" "&amp;TRIM(#REF!))</f>
        <v>#REF!</v>
      </c>
      <c r="IM33" s="8" t="e">
        <f>IF(#REF!="","",#REF!)</f>
        <v>#REF!</v>
      </c>
      <c r="IN33" s="8" t="e">
        <f>IF(#REF!="","",#REF!)</f>
        <v>#REF!</v>
      </c>
    </row>
    <row r="34" spans="1:248" ht="27" customHeight="1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2"/>
      <c r="AM34" s="33">
        <v>30</v>
      </c>
      <c r="AN34" s="27"/>
      <c r="AO34" s="27"/>
      <c r="AP34" s="27"/>
      <c r="AQ34" s="27"/>
      <c r="AR34" s="27"/>
      <c r="AS34" s="27"/>
      <c r="AT34" s="56"/>
      <c r="AU34" s="56"/>
      <c r="AV34" s="34"/>
      <c r="AW34" s="56"/>
      <c r="AX34" s="38"/>
      <c r="AY34" s="40"/>
      <c r="IJ34" s="7" t="e">
        <f>IF(#REF!="","",ASC($V$14))</f>
        <v>#REF!</v>
      </c>
      <c r="IK34" s="3" t="e">
        <f>TRIM(#REF!)&amp;"　"&amp;TRIM(#REF!)</f>
        <v>#REF!</v>
      </c>
      <c r="IL34" s="3" t="e">
        <f>ASC(TRIM(#REF!)&amp;" "&amp;TRIM(#REF!))</f>
        <v>#REF!</v>
      </c>
      <c r="IM34" s="8" t="e">
        <f>IF(#REF!="","",#REF!)</f>
        <v>#REF!</v>
      </c>
      <c r="IN34" s="8" t="e">
        <f>IF(#REF!="","",#REF!)</f>
        <v>#REF!</v>
      </c>
    </row>
    <row r="35" spans="1:248" ht="21" customHeight="1">
      <c r="A35" s="3"/>
      <c r="AM35" s="3"/>
      <c r="AN35" s="3"/>
      <c r="AO35" s="3"/>
      <c r="AP35" s="3"/>
      <c r="AQ35" s="3"/>
      <c r="AR35" s="3"/>
      <c r="AS35" s="3"/>
      <c r="AV35" s="3"/>
      <c r="AW35" s="3"/>
      <c r="AX35" s="3"/>
      <c r="AY35" s="3"/>
      <c r="IM35" s="8"/>
      <c r="IN35" s="8"/>
    </row>
    <row r="36" spans="39:248" ht="21" customHeight="1">
      <c r="AM36" s="3"/>
      <c r="AN36" s="3"/>
      <c r="AO36" s="3"/>
      <c r="AP36" s="3"/>
      <c r="AQ36" s="3"/>
      <c r="AR36" s="3"/>
      <c r="AS36" s="3"/>
      <c r="AV36" s="3"/>
      <c r="AW36" s="3"/>
      <c r="AX36" s="3"/>
      <c r="AY36" s="3"/>
      <c r="IM36" s="8"/>
      <c r="IN36" s="8"/>
    </row>
    <row r="37" spans="39:248" ht="21" customHeight="1">
      <c r="AM37" s="3"/>
      <c r="AN37" s="3"/>
      <c r="AO37" s="3"/>
      <c r="AP37" s="3"/>
      <c r="AQ37" s="3"/>
      <c r="AR37" s="3"/>
      <c r="AS37" s="3"/>
      <c r="AV37" s="3"/>
      <c r="AW37" s="3"/>
      <c r="AX37" s="3"/>
      <c r="AY37" s="3"/>
      <c r="IN37" s="8"/>
    </row>
    <row r="38" ht="21" customHeight="1">
      <c r="IN38" s="8"/>
    </row>
    <row r="55" ht="21" customHeight="1">
      <c r="A55" s="3"/>
    </row>
    <row r="56" spans="1:34" ht="21" customHeight="1">
      <c r="A56" s="2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2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2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1" customHeight="1">
      <c r="A59" s="2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2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2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1" customHeight="1">
      <c r="A62" s="2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2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2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2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2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2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2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2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2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2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2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2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2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2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2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2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2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2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1" customHeight="1">
      <c r="A80" s="2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21" customHeight="1">
      <c r="A81" s="2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21" customHeight="1">
      <c r="A82" s="2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21" customHeight="1">
      <c r="A83" s="2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21" customHeight="1">
      <c r="A84" s="2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21" customHeight="1">
      <c r="A85" s="2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</sheetData>
  <sheetProtection/>
  <mergeCells count="108">
    <mergeCell ref="V15:Z15"/>
    <mergeCell ref="AA12:AH12"/>
    <mergeCell ref="V12:Z12"/>
    <mergeCell ref="AE15:AF15"/>
    <mergeCell ref="AG15:AH15"/>
    <mergeCell ref="AC15:AD15"/>
    <mergeCell ref="AA15:AB15"/>
    <mergeCell ref="F12:U12"/>
    <mergeCell ref="R16:U16"/>
    <mergeCell ref="V16:AH16"/>
    <mergeCell ref="A12:E12"/>
    <mergeCell ref="A13:E13"/>
    <mergeCell ref="F13:AH13"/>
    <mergeCell ref="A14:E14"/>
    <mergeCell ref="F14:Q14"/>
    <mergeCell ref="R14:U14"/>
    <mergeCell ref="V14:AH14"/>
    <mergeCell ref="R17:U17"/>
    <mergeCell ref="A15:E15"/>
    <mergeCell ref="F15:Q15"/>
    <mergeCell ref="R15:U15"/>
    <mergeCell ref="A16:E16"/>
    <mergeCell ref="F16:Q16"/>
    <mergeCell ref="Z18:AH18"/>
    <mergeCell ref="R22:U22"/>
    <mergeCell ref="W22:Z22"/>
    <mergeCell ref="AA20:AD20"/>
    <mergeCell ref="N21:Q21"/>
    <mergeCell ref="R21:U21"/>
    <mergeCell ref="T18:U18"/>
    <mergeCell ref="V18:Y18"/>
    <mergeCell ref="B19:E19"/>
    <mergeCell ref="F19:U19"/>
    <mergeCell ref="V19:Y19"/>
    <mergeCell ref="Z19:AH19"/>
    <mergeCell ref="A18:E18"/>
    <mergeCell ref="F18:G18"/>
    <mergeCell ref="I18:J18"/>
    <mergeCell ref="L18:S18"/>
    <mergeCell ref="U24:Z24"/>
    <mergeCell ref="AE22:AH22"/>
    <mergeCell ref="G22:H22"/>
    <mergeCell ref="J22:M22"/>
    <mergeCell ref="N22:Q22"/>
    <mergeCell ref="AA22:AD22"/>
    <mergeCell ref="V20:V22"/>
    <mergeCell ref="W20:Z20"/>
    <mergeCell ref="N20:Q20"/>
    <mergeCell ref="A20:F22"/>
    <mergeCell ref="W21:Z21"/>
    <mergeCell ref="AA21:AD21"/>
    <mergeCell ref="AE21:AH21"/>
    <mergeCell ref="R20:U20"/>
    <mergeCell ref="G21:H21"/>
    <mergeCell ref="J21:M21"/>
    <mergeCell ref="J20:M20"/>
    <mergeCell ref="AE20:AH20"/>
    <mergeCell ref="I20:I22"/>
    <mergeCell ref="F23:M23"/>
    <mergeCell ref="N23:T23"/>
    <mergeCell ref="U23:Z23"/>
    <mergeCell ref="AA23:AH23"/>
    <mergeCell ref="I31:J31"/>
    <mergeCell ref="AA24:AH24"/>
    <mergeCell ref="AA28:AH28"/>
    <mergeCell ref="N25:T25"/>
    <mergeCell ref="U25:Z25"/>
    <mergeCell ref="AA25:AH25"/>
    <mergeCell ref="F27:M27"/>
    <mergeCell ref="N27:T27"/>
    <mergeCell ref="U27:Z27"/>
    <mergeCell ref="AA27:AH27"/>
    <mergeCell ref="A24:E24"/>
    <mergeCell ref="F24:M24"/>
    <mergeCell ref="AA26:AH26"/>
    <mergeCell ref="A25:E25"/>
    <mergeCell ref="F25:M25"/>
    <mergeCell ref="N24:T24"/>
    <mergeCell ref="AE33:AF33"/>
    <mergeCell ref="A29:E29"/>
    <mergeCell ref="F29:M29"/>
    <mergeCell ref="B33:H33"/>
    <mergeCell ref="Q33:S33"/>
    <mergeCell ref="T33:AD33"/>
    <mergeCell ref="N29:T29"/>
    <mergeCell ref="U29:Z29"/>
    <mergeCell ref="AA29:AH29"/>
    <mergeCell ref="F31:G31"/>
    <mergeCell ref="A4:AH4"/>
    <mergeCell ref="A28:E28"/>
    <mergeCell ref="F28:M28"/>
    <mergeCell ref="N28:T28"/>
    <mergeCell ref="U28:Z28"/>
    <mergeCell ref="A26:E26"/>
    <mergeCell ref="F26:M26"/>
    <mergeCell ref="N26:T26"/>
    <mergeCell ref="U26:Z26"/>
    <mergeCell ref="A27:E27"/>
    <mergeCell ref="V17:AH17"/>
    <mergeCell ref="A17:E17"/>
    <mergeCell ref="F17:Q17"/>
    <mergeCell ref="A23:E23"/>
    <mergeCell ref="A2:AH2"/>
    <mergeCell ref="AG10:AH10"/>
    <mergeCell ref="T10:AF10"/>
    <mergeCell ref="P10:S10"/>
    <mergeCell ref="T8:AH8"/>
    <mergeCell ref="P8:S8"/>
  </mergeCells>
  <dataValidations count="19">
    <dataValidation allowBlank="1" showInputMessage="1" showErrorMessage="1" promptTitle="フリガナ" prompt="全角カタカナで入力します。" imeMode="fullKatakana" sqref="F12 F16 F14 N24:N29"/>
    <dataValidation type="textLength" allowBlank="1" showInputMessage="1" showErrorMessage="1" promptTitle="チーム登録番号" prompt="7桁で入力します。" errorTitle="チーム登録番号" error="7桁で入力してください。" imeMode="off" sqref="V14">
      <formula1>7</formula1>
      <formula2>7</formula2>
    </dataValidation>
    <dataValidation allowBlank="1" showInputMessage="1" showErrorMessage="1" promptTitle="チーム名" prompt="チームの正式名称を入力します。" imeMode="hiragana" sqref="T8"/>
    <dataValidation allowBlank="1" showInputMessage="1" showErrorMessage="1" promptTitle="勤務先名称" prompt="連絡先が勤務先の場合勤務先の名称を入力します。" sqref="L18:S18"/>
    <dataValidation allowBlank="1" showInputMessage="1" showErrorMessage="1" promptTitle="郵便番号" prompt="***-****形式（7桁）で入力します。" sqref="B19:E19"/>
    <dataValidation allowBlank="1" showInputMessage="1" showErrorMessage="1" imeMode="hiragana" sqref="R21:R22 T10 V15 F15 F17 F19 W21:W22 AA21:AA22 AE21:AE22 J21:J22 N21:N22 F24:F29 T33:AD33 B33:H33 A25:A29"/>
    <dataValidation type="textLength" allowBlank="1" showInputMessage="1" showErrorMessage="1" promptTitle="チーム名略称" prompt="6文字以内で入力してください。かな・英数字いずれも可。" error="5文字以内で入力してください。" sqref="AA12:AH12">
      <formula1>1</formula1>
      <formula2>6</formula2>
    </dataValidation>
    <dataValidation allowBlank="1" showInputMessage="1" showErrorMessage="1" promptTitle="チーム名" prompt="チームの正式名称を入力します" sqref="F13:AH13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off" sqref="U24:U29">
      <formula1>19000101</formula1>
      <formula2>20021201</formula2>
    </dataValidation>
    <dataValidation allowBlank="1" showInputMessage="1" showErrorMessage="1" promptTitle="選手登録番号" prompt="10桁（半角数字）を入力します。" imeMode="off" sqref="AX5:AX34"/>
    <dataValidation allowBlank="1" showInputMessage="1" showErrorMessage="1" promptTitle="外国人選手" prompt="該当者に○をつけて下さい。" errorTitle="ｱﾝﾀﾞｰｴｲｼﾞ枠" error="○ で入力してください。" imeMode="on" sqref="AY5:AY34"/>
    <dataValidation type="whole" allowBlank="1" showInputMessage="1" showErrorMessage="1" promptTitle="生年月日" prompt="西暦4桁月日（例；1960年5月13日の場合⇒19600513）形式で入力します。" errorTitle="生年月日" error="西暦4桁月日(19YYMMDD）形式で入力してください。&#10;&#10;参加資格年齢：1990年4月1日以前生まれ" imeMode="off" sqref="AV5:AV34">
      <formula1>19000101</formula1>
      <formula2>19900401</formula2>
    </dataValidation>
    <dataValidation allowBlank="1" showInputMessage="1" showErrorMessage="1" promptTitle="フリガナ" prompt="全角カタカナを入力します。" imeMode="fullKatakana" sqref="AR5:AS34"/>
    <dataValidation type="whole" allowBlank="1" showInputMessage="1" showErrorMessage="1" errorTitle="月" error="1～12月を入力してください。" imeMode="off" sqref="F31:G31">
      <formula1>1</formula1>
      <formula2>12</formula2>
    </dataValidation>
    <dataValidation type="whole" allowBlank="1" showInputMessage="1" showErrorMessage="1" errorTitle="日" error="1～31日を入力してください" imeMode="off" sqref="I31:J31">
      <formula1>1</formula1>
      <formula2>31</formula2>
    </dataValidation>
    <dataValidation allowBlank="1" showInputMessage="1" showErrorMessage="1" promptTitle="背番号" prompt="半角数字で入力します。" imeMode="off" sqref="AN5:AN34"/>
    <dataValidation allowBlank="1" showInputMessage="1" showErrorMessage="1" promptTitle="ポジションの入力" prompt="GK、DF、MF、FWの中から該当するものを入力します。" imeMode="halfAlpha" sqref="AO5:AO34"/>
    <dataValidation allowBlank="1" showInputMessage="1" showErrorMessage="1" promptTitle="名前（名）" prompt="名を入力します。" imeMode="hiragana" sqref="AQ5:AQ34"/>
    <dataValidation allowBlank="1" showInputMessage="1" showErrorMessage="1" promptTitle="名前（姓）" prompt="姓を入力します。" imeMode="hiragana" sqref="AP5:AP34"/>
  </dataValidations>
  <printOptions horizontalCentered="1"/>
  <pageMargins left="0.2362204724409449" right="0.1968503937007874" top="0.26" bottom="0.23" header="0.15748031496062992" footer="0.236220472440944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KAE</cp:lastModifiedBy>
  <cp:lastPrinted>2013-09-27T12:44:09Z</cp:lastPrinted>
  <dcterms:created xsi:type="dcterms:W3CDTF">2002-10-09T06:04:35Z</dcterms:created>
  <dcterms:modified xsi:type="dcterms:W3CDTF">2015-05-06T23:32:43Z</dcterms:modified>
  <cp:category/>
  <cp:version/>
  <cp:contentType/>
  <cp:contentStatus/>
</cp:coreProperties>
</file>